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11317\Desktop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業務委託費内訳書!$A$1:$G$48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業務委託費内訳書!$G$48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業務委託費内訳書!$I$48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48"/>
  <c r="G47"/>
  <c r="G42"/>
  <c r="G41"/>
  <c r="G40"/>
  <c r="G39"/>
  <c r="G38"/>
  <c r="G36"/>
  <c r="G35"/>
  <c r="G34"/>
  <c r="G33"/>
  <c r="G30"/>
  <c r="G29"/>
  <c r="G28"/>
  <c r="G24"/>
  <c r="G23"/>
  <c r="G22"/>
  <c r="G20"/>
  <c r="G19"/>
  <c r="G18"/>
  <c r="G16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<sst xmlns="http://schemas.openxmlformats.org/spreadsheetml/2006/main">
  <si>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</si>
  <si>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</si>
  <si>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</si>
  <si>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</si>
  <si>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</si>
  <si>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Ｒ８波林　県単治山　美波町他　治山施設点検業務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</si>
  <si>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</si>
  <si>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</si>
  <si>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</si>
  <si>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</si>
  <si>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</si>
  <si>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</si>
  <si>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</si>
  <si>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</si>
  <si>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純調査費
_x000d_</t>
  </si>
  <si>
    <t>直接調査費
_x000d_</t>
  </si>
  <si>
    <t>直接調査費(直接経費除く)
_x000d_</t>
  </si>
  <si>
    <t>現地調査
_x000d_</t>
  </si>
  <si>
    <t>現地調査
_x000d_【渓間工・山腹工・防潮工】</t>
  </si>
  <si>
    <t>目視視察・写真撮影（簡略）
_x000d_</t>
  </si>
  <si>
    <t>箇所</t>
  </si>
  <si>
    <t>治山台帳システム登録等
_x000d_</t>
  </si>
  <si>
    <t>治山台帳システム登録
_x000d_</t>
  </si>
  <si>
    <t>治山台帳システム登録ほか
_x000d_</t>
  </si>
  <si>
    <t>調査結果取りまとめ
_x000d_</t>
  </si>
  <si>
    <t>調査結果取りまとめ
_x000d_【渓間工・山腹工・防潮工】</t>
  </si>
  <si>
    <t>治山施設点検業務（取りまとめ）
_x000d_渓間工</t>
  </si>
  <si>
    <t>治山施設点検業務（取りまとめ）
_x000d_山腹工</t>
  </si>
  <si>
    <t>治山施設点検業務（取りまとめ）
_x000d_防潮工</t>
  </si>
  <si>
    <t>打合せ
_x000d_</t>
  </si>
  <si>
    <t>打合せ(地質調査業務)
_x000d_業務着手時打合せ</t>
  </si>
  <si>
    <t>回</t>
  </si>
  <si>
    <t>打合せ(地質調査業務)
_x000d_成果物納入時打合せ</t>
  </si>
  <si>
    <t>直接調査費(直接経費)
_x000d_</t>
  </si>
  <si>
    <t>電子納品作成費
_x000d_</t>
  </si>
  <si>
    <t>電子成果品作成費(地質調査業務)
_x000d_一般調査</t>
  </si>
  <si>
    <t>間接調査費
_x000d_</t>
  </si>
  <si>
    <t>旅費交通費
_x000d_</t>
  </si>
  <si>
    <t>旅費交通費（設計外業日帰用）
_x000d_ライトバン,12日,2時間</t>
  </si>
  <si>
    <t>業務用自動車
_x000d_ライトバン1500cc</t>
  </si>
  <si>
    <t>日</t>
  </si>
  <si>
    <t>施工管理費
_x000d_</t>
  </si>
  <si>
    <t>諸経費
_x000d_</t>
  </si>
  <si>
    <t>調査業務価格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</si>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</sst>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+G11+G46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+G13+G33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+G14+G18+G22+G28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17</v>
      </c>
      <c r="C14" s="15"/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17</v>
      </c>
      <c r="D15" s="16"/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18</v>
      </c>
      <c r="E16" s="17" t="s">
        <v>13</v>
      </c>
      <c r="F16" s="18">
        <v>1</v>
      </c>
      <c r="G16" s="19">
        <f>+G17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20</v>
      </c>
      <c r="F17" s="18">
        <v>60</v>
      </c>
      <c r="G17" s="25"/>
      <c r="H17" s="20"/>
      <c r="I17" s="21">
        <v>8</v>
      </c>
      <c r="J17" s="21">
        <v>4</v>
      </c>
    </row>
    <row r="18" ht="42" customHeight="1">
      <c r="A18" s="22"/>
      <c r="B18" s="15" t="s">
        <v>21</v>
      </c>
      <c r="C18" s="15"/>
      <c r="D18" s="16"/>
      <c r="E18" s="17" t="s">
        <v>13</v>
      </c>
      <c r="F18" s="18">
        <v>1</v>
      </c>
      <c r="G18" s="19">
        <f>+G19</f>
        <v>0</v>
      </c>
      <c r="H18" s="20"/>
      <c r="I18" s="21">
        <v>9</v>
      </c>
      <c r="J18" s="21">
        <v>2</v>
      </c>
    </row>
    <row r="19" ht="42" customHeight="1">
      <c r="A19" s="22"/>
      <c r="B19" s="23"/>
      <c r="C19" s="15" t="s">
        <v>22</v>
      </c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3</v>
      </c>
    </row>
    <row r="20" ht="42" customHeight="1">
      <c r="A20" s="22"/>
      <c r="B20" s="23"/>
      <c r="C20" s="23"/>
      <c r="D20" s="24" t="s">
        <v>22</v>
      </c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23</v>
      </c>
      <c r="E21" s="17" t="s">
        <v>20</v>
      </c>
      <c r="F21" s="18">
        <v>60</v>
      </c>
      <c r="G21" s="25"/>
      <c r="H21" s="20"/>
      <c r="I21" s="21">
        <v>12</v>
      </c>
      <c r="J21" s="21">
        <v>4</v>
      </c>
    </row>
    <row r="22" ht="42" customHeight="1">
      <c r="A22" s="22"/>
      <c r="B22" s="15" t="s">
        <v>24</v>
      </c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2</v>
      </c>
    </row>
    <row r="23" ht="42" customHeight="1">
      <c r="A23" s="22"/>
      <c r="B23" s="23"/>
      <c r="C23" s="15" t="s">
        <v>24</v>
      </c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25</v>
      </c>
      <c r="E24" s="17" t="s">
        <v>13</v>
      </c>
      <c r="F24" s="18">
        <v>1</v>
      </c>
      <c r="G24" s="19">
        <f>+G25+G26+G27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26</v>
      </c>
      <c r="E25" s="17" t="s">
        <v>20</v>
      </c>
      <c r="F25" s="18">
        <v>47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27</v>
      </c>
      <c r="E26" s="17" t="s">
        <v>20</v>
      </c>
      <c r="F26" s="18">
        <v>11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28</v>
      </c>
      <c r="E27" s="17" t="s">
        <v>20</v>
      </c>
      <c r="F27" s="18">
        <v>2</v>
      </c>
      <c r="G27" s="25"/>
      <c r="H27" s="20"/>
      <c r="I27" s="21">
        <v>18</v>
      </c>
      <c r="J27" s="21">
        <v>4</v>
      </c>
    </row>
    <row r="28" ht="42" customHeight="1">
      <c r="A28" s="22"/>
      <c r="B28" s="15" t="s">
        <v>29</v>
      </c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2</v>
      </c>
    </row>
    <row r="29" ht="42" customHeight="1">
      <c r="A29" s="22"/>
      <c r="B29" s="23"/>
      <c r="C29" s="15" t="s">
        <v>29</v>
      </c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3</v>
      </c>
    </row>
    <row r="30" ht="42" customHeight="1">
      <c r="A30" s="22"/>
      <c r="B30" s="23"/>
      <c r="C30" s="23"/>
      <c r="D30" s="24" t="s">
        <v>29</v>
      </c>
      <c r="E30" s="17" t="s">
        <v>13</v>
      </c>
      <c r="F30" s="18">
        <v>1</v>
      </c>
      <c r="G30" s="19">
        <f>+G31+G32</f>
        <v>0</v>
      </c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30</v>
      </c>
      <c r="E31" s="17" t="s">
        <v>31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32</v>
      </c>
      <c r="E32" s="17" t="s">
        <v>31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14" t="s">
        <v>33</v>
      </c>
      <c r="B33" s="15"/>
      <c r="C33" s="15"/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>
        <v>1</v>
      </c>
    </row>
    <row r="34" ht="42" customHeight="1">
      <c r="A34" s="22"/>
      <c r="B34" s="15" t="s">
        <v>34</v>
      </c>
      <c r="C34" s="15"/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2</v>
      </c>
    </row>
    <row r="35" ht="42" customHeight="1">
      <c r="A35" s="22"/>
      <c r="B35" s="23"/>
      <c r="C35" s="15" t="s">
        <v>34</v>
      </c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3</v>
      </c>
    </row>
    <row r="36" ht="42" customHeight="1">
      <c r="A36" s="22"/>
      <c r="B36" s="23"/>
      <c r="C36" s="23"/>
      <c r="D36" s="24" t="s">
        <v>34</v>
      </c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35</v>
      </c>
      <c r="E37" s="17" t="s">
        <v>13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14" t="s">
        <v>36</v>
      </c>
      <c r="B38" s="15"/>
      <c r="C38" s="15"/>
      <c r="D38" s="16"/>
      <c r="E38" s="17" t="s">
        <v>13</v>
      </c>
      <c r="F38" s="18">
        <v>1</v>
      </c>
      <c r="G38" s="19">
        <f>+G39+G45</f>
        <v>0</v>
      </c>
      <c r="H38" s="20"/>
      <c r="I38" s="21">
        <v>29</v>
      </c>
      <c r="J38" s="21"/>
    </row>
    <row r="39" ht="42" customHeight="1">
      <c r="A39" s="14" t="s">
        <v>37</v>
      </c>
      <c r="B39" s="15"/>
      <c r="C39" s="15"/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1</v>
      </c>
    </row>
    <row r="40" ht="42" customHeight="1">
      <c r="A40" s="22"/>
      <c r="B40" s="15" t="s">
        <v>37</v>
      </c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2</v>
      </c>
    </row>
    <row r="41" ht="42" customHeight="1">
      <c r="A41" s="22"/>
      <c r="B41" s="23"/>
      <c r="C41" s="15" t="s">
        <v>37</v>
      </c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3</v>
      </c>
    </row>
    <row r="42" ht="42" customHeight="1">
      <c r="A42" s="22"/>
      <c r="B42" s="23"/>
      <c r="C42" s="23"/>
      <c r="D42" s="24" t="s">
        <v>37</v>
      </c>
      <c r="E42" s="17" t="s">
        <v>13</v>
      </c>
      <c r="F42" s="18">
        <v>1</v>
      </c>
      <c r="G42" s="19">
        <f>+G43+G44</f>
        <v>0</v>
      </c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38</v>
      </c>
      <c r="E43" s="17" t="s">
        <v>13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39</v>
      </c>
      <c r="E44" s="17" t="s">
        <v>40</v>
      </c>
      <c r="F44" s="18">
        <v>12</v>
      </c>
      <c r="G44" s="25"/>
      <c r="H44" s="20"/>
      <c r="I44" s="21">
        <v>35</v>
      </c>
      <c r="J44" s="21">
        <v>4</v>
      </c>
    </row>
    <row r="45" ht="42" customHeight="1">
      <c r="A45" s="14" t="s">
        <v>41</v>
      </c>
      <c r="B45" s="15"/>
      <c r="C45" s="15"/>
      <c r="D45" s="16"/>
      <c r="E45" s="17" t="s">
        <v>13</v>
      </c>
      <c r="F45" s="18">
        <v>1</v>
      </c>
      <c r="G45" s="25"/>
      <c r="H45" s="20"/>
      <c r="I45" s="21">
        <v>36</v>
      </c>
      <c r="J45" s="21"/>
    </row>
    <row r="46" ht="42" customHeight="1">
      <c r="A46" s="14" t="s">
        <v>42</v>
      </c>
      <c r="B46" s="15"/>
      <c r="C46" s="15"/>
      <c r="D46" s="16"/>
      <c r="E46" s="17" t="s">
        <v>13</v>
      </c>
      <c r="F46" s="18">
        <v>1</v>
      </c>
      <c r="G46" s="25"/>
      <c r="H46" s="20"/>
      <c r="I46" s="21">
        <v>37</v>
      </c>
      <c r="J46" s="21"/>
    </row>
    <row r="47" ht="42" customHeight="1">
      <c r="A47" s="14" t="s">
        <v>43</v>
      </c>
      <c r="B47" s="15"/>
      <c r="C47" s="15"/>
      <c r="D47" s="16"/>
      <c r="E47" s="17" t="s">
        <v>13</v>
      </c>
      <c r="F47" s="18">
        <v>1</v>
      </c>
      <c r="G47" s="19">
        <f>+G10</f>
        <v>0</v>
      </c>
      <c r="H47" s="20"/>
      <c r="I47" s="21">
        <v>38</v>
      </c>
      <c r="J47" s="21">
        <v>30</v>
      </c>
    </row>
    <row r="48" ht="42" customHeight="1">
      <c r="A48" s="26" t="s">
        <v>44</v>
      </c>
      <c r="B48" s="27"/>
      <c r="C48" s="27"/>
      <c r="D48" s="28"/>
      <c r="E48" s="29" t="s">
        <v>45</v>
      </c>
      <c r="F48" s="30" t="s">
        <v>45</v>
      </c>
      <c r="G48" s="31">
        <f>G47</f>
        <v>0</v>
      </c>
      <c r="I48" s="32">
        <v>39</v>
      </c>
      <c r="J48" s="32">
        <v>90</v>
      </c>
    </row>
    <row r="49" ht="42" customHeight="1"/>
    <row r="50" ht="42" customHeight="1"/>
  </sheetData>
  <sheetProtection sheet="1" objects="1" scenarios="1" spinCount="100000" saltValue="ZI0C+NTblxBO9RV/VpgTCi7fcaW3kRxIFUjAcELr0k1CU5SsU7WQehnjhUF7phNROJD/asJV8fny7zT4NnzX9w==" hashValue="tRqwRcBVnHXDjdtYe/zRSHyxx1h94sxv4PjLnLxshRI1dgK/EVv291sOP4Vcf1vXxsUELfzH1dgZyCOp7lr62Q==" algorithmName="SHA-512" password="FD80"/>
  <mergeCells count="29">
    <mergeCell ref="A48:D48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A13:D13"/>
    <mergeCell ref="B14:D14"/>
    <mergeCell ref="C15:D15"/>
    <mergeCell ref="B18:D18"/>
    <mergeCell ref="C19:D19"/>
    <mergeCell ref="B22:D22"/>
    <mergeCell ref="C23:D23"/>
    <mergeCell ref="B28:D28"/>
    <mergeCell ref="C29:D29"/>
    <mergeCell ref="A33:D33"/>
    <mergeCell ref="B34:D34"/>
    <mergeCell ref="C35:D35"/>
    <mergeCell ref="A38:D38"/>
    <mergeCell ref="A39:D39"/>
    <mergeCell ref="B40:D40"/>
    <mergeCell ref="C41:D41"/>
    <mergeCell ref="A45:D45"/>
    <mergeCell ref="A46:D46"/>
    <mergeCell ref="A47:D47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okamoto nanami</cp:lastModifiedBy>
  <cp:lastPrinted>2020-10-12T05:07:54Z</cp:lastPrinted>
  <dcterms:created xsi:type="dcterms:W3CDTF">2014-01-09T08:55:00Z</dcterms:created>
  <dcterms:modified xsi:type="dcterms:W3CDTF">2026-06-10T07:17:36Z</dcterms:modified>
</cp:coreProperties>
</file>